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ogt013-my.sharepoint.com/personal/avissers_ogt013_nl/Documents/Persoonlijk/aa lesstof/arduino/"/>
    </mc:Choice>
  </mc:AlternateContent>
  <bookViews>
    <workbookView xWindow="0" yWindow="0" windowWidth="14370" windowHeight="742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9" i="1" l="1"/>
  <c r="E5" i="1"/>
  <c r="E8" i="1" s="1"/>
  <c r="E10" i="1" s="1"/>
  <c r="E16" i="1" s="1"/>
</calcChain>
</file>

<file path=xl/sharedStrings.xml><?xml version="1.0" encoding="utf-8"?>
<sst xmlns="http://schemas.openxmlformats.org/spreadsheetml/2006/main" count="28" uniqueCount="24">
  <si>
    <t>transistor npn berekening</t>
  </si>
  <si>
    <t>r = u/i</t>
  </si>
  <si>
    <t>volt</t>
  </si>
  <si>
    <t>P</t>
  </si>
  <si>
    <t>U</t>
  </si>
  <si>
    <t>r=u2/p</t>
  </si>
  <si>
    <t>schakel</t>
  </si>
  <si>
    <t>spanning</t>
  </si>
  <si>
    <t>R=</t>
  </si>
  <si>
    <t>ohm</t>
  </si>
  <si>
    <t>verlies spanning</t>
  </si>
  <si>
    <t>watt</t>
  </si>
  <si>
    <t>versterking</t>
  </si>
  <si>
    <t>Uce sat</t>
  </si>
  <si>
    <t>IC</t>
  </si>
  <si>
    <t>A</t>
  </si>
  <si>
    <t>HFE</t>
  </si>
  <si>
    <t>IB</t>
  </si>
  <si>
    <t xml:space="preserve">      veiligheidsfactor 1,5                IB</t>
  </si>
  <si>
    <t>UBE</t>
  </si>
  <si>
    <t>Ampere</t>
  </si>
  <si>
    <t xml:space="preserve">Nodig </t>
  </si>
  <si>
    <t>verbruiker weerstand</t>
  </si>
  <si>
    <t xml:space="preserve"> weerstand                    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</si>
</sst>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1" fillId="3" borderId="0" xfId="0" applyNumberFormat="1" applyFont="1" applyFill="1"/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164" fontId="0" fillId="4" borderId="0" xfId="0" applyNumberFormat="1" applyFill="1"/>
    <xf numFmtId="0" fontId="0" fillId="2" borderId="0" xfId="0" applyFill="1" applyProtection="1">
      <protection locked="0"/>
    </xf>
    <xf numFmtId="164" fontId="0" fillId="2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15</xdr:col>
      <xdr:colOff>248671</xdr:colOff>
      <xdr:row>34</xdr:row>
      <xdr:rowOff>134166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762000"/>
          <a:ext cx="7316221" cy="5849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3" sqref="F3"/>
    </sheetView>
  </sheetViews>
  <sheetFormatPr defaultRowHeight="15" x14ac:dyDescent="0.25"/>
  <cols>
    <col min="1" max="1" width="15.5703125" bestFit="1" customWidth="1"/>
    <col min="4" max="4" width="30.28515625" customWidth="1"/>
    <col min="6" max="7" width="19" customWidth="1"/>
    <col min="9" max="9" width="23" customWidth="1"/>
  </cols>
  <sheetData>
    <row r="1" spans="1:7" x14ac:dyDescent="0.25">
      <c r="D1" s="3" t="s">
        <v>0</v>
      </c>
    </row>
    <row r="2" spans="1:7" x14ac:dyDescent="0.25">
      <c r="D2" s="3" t="s">
        <v>5</v>
      </c>
    </row>
    <row r="3" spans="1:7" x14ac:dyDescent="0.25">
      <c r="D3" s="3" t="s">
        <v>1</v>
      </c>
    </row>
    <row r="4" spans="1:7" x14ac:dyDescent="0.25">
      <c r="A4" t="s">
        <v>12</v>
      </c>
      <c r="E4" t="s">
        <v>8</v>
      </c>
    </row>
    <row r="5" spans="1:7" x14ac:dyDescent="0.25">
      <c r="A5" t="s">
        <v>11</v>
      </c>
      <c r="B5" t="s">
        <v>3</v>
      </c>
      <c r="C5" s="8">
        <v>5</v>
      </c>
      <c r="D5" s="3" t="s">
        <v>22</v>
      </c>
      <c r="E5" s="1">
        <f>C6*C6/C5</f>
        <v>28.8</v>
      </c>
    </row>
    <row r="6" spans="1:7" x14ac:dyDescent="0.25">
      <c r="A6" t="s">
        <v>2</v>
      </c>
      <c r="B6" t="s">
        <v>4</v>
      </c>
      <c r="C6" s="8">
        <v>12</v>
      </c>
      <c r="D6" s="3"/>
      <c r="E6" t="s">
        <v>9</v>
      </c>
    </row>
    <row r="7" spans="1:7" x14ac:dyDescent="0.25">
      <c r="A7" t="s">
        <v>10</v>
      </c>
      <c r="B7" t="s">
        <v>13</v>
      </c>
      <c r="C7" s="8">
        <v>0.3</v>
      </c>
    </row>
    <row r="8" spans="1:7" x14ac:dyDescent="0.25">
      <c r="A8" t="s">
        <v>16</v>
      </c>
      <c r="C8" s="8">
        <v>286</v>
      </c>
      <c r="D8" s="2" t="s">
        <v>14</v>
      </c>
      <c r="E8" s="7">
        <f>(C6-C7)/E5</f>
        <v>0.40624999999999994</v>
      </c>
      <c r="F8" t="s">
        <v>15</v>
      </c>
      <c r="G8" s="5"/>
    </row>
    <row r="9" spans="1:7" x14ac:dyDescent="0.25">
      <c r="A9" t="s">
        <v>21</v>
      </c>
      <c r="B9" t="s">
        <v>20</v>
      </c>
      <c r="C9" s="9">
        <f>C5/C6</f>
        <v>0.41666666666666669</v>
      </c>
      <c r="E9" s="6"/>
    </row>
    <row r="10" spans="1:7" x14ac:dyDescent="0.25">
      <c r="D10" s="2" t="s">
        <v>17</v>
      </c>
      <c r="E10" s="7">
        <f>E8/C8</f>
        <v>1.4204545454545453E-3</v>
      </c>
      <c r="F10" t="s">
        <v>15</v>
      </c>
    </row>
    <row r="11" spans="1:7" x14ac:dyDescent="0.25">
      <c r="C11" s="8">
        <v>1.5</v>
      </c>
      <c r="D11" t="s">
        <v>18</v>
      </c>
      <c r="E11" s="7">
        <f>E10*C11</f>
        <v>2.130681818181818E-3</v>
      </c>
      <c r="F11" t="s">
        <v>15</v>
      </c>
    </row>
    <row r="16" spans="1:7" x14ac:dyDescent="0.25">
      <c r="A16" t="s">
        <v>6</v>
      </c>
      <c r="B16" t="s">
        <v>4</v>
      </c>
      <c r="C16" s="8">
        <v>12</v>
      </c>
      <c r="D16" s="3" t="s">
        <v>23</v>
      </c>
      <c r="E16" s="4">
        <f>(C16-C18)/E11</f>
        <v>5303.4666666666672</v>
      </c>
      <c r="F16" t="s">
        <v>9</v>
      </c>
    </row>
    <row r="17" spans="1:4" x14ac:dyDescent="0.25">
      <c r="A17" t="s">
        <v>7</v>
      </c>
    </row>
    <row r="18" spans="1:4" x14ac:dyDescent="0.25">
      <c r="B18" t="s">
        <v>19</v>
      </c>
      <c r="C18" s="8">
        <v>0.7</v>
      </c>
    </row>
    <row r="23" spans="1:4" x14ac:dyDescent="0.25">
      <c r="D2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Onderwijsgroep Tilburg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Arie Vissers</cp:lastModifiedBy>
  <dcterms:created xsi:type="dcterms:W3CDTF">2016-01-19T15:13:30Z</dcterms:created>
  <dcterms:modified xsi:type="dcterms:W3CDTF">2017-10-04T10:44:31Z</dcterms:modified>
</cp:coreProperties>
</file>